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xr:revisionPtr revIDLastSave="0" documentId="8_{8B07DD33-951C-4617-BA12-53698D1AA056}" xr6:coauthVersionLast="47" xr6:coauthVersionMax="47" xr10:uidLastSave="{00000000-0000-0000-0000-000000000000}"/>
  <bookViews>
    <workbookView xWindow="-120" yWindow="-120" windowWidth="19440" windowHeight="116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E38" i="1"/>
  <c r="E40" i="1" s="1"/>
  <c r="E41" i="1" s="1"/>
  <c r="E37" i="1"/>
  <c r="D39" i="1"/>
  <c r="D38" i="1"/>
  <c r="D40" i="1" s="1"/>
  <c r="D37" i="1"/>
  <c r="C39" i="1"/>
  <c r="C38" i="1"/>
  <c r="C40" i="1" s="1"/>
  <c r="C37" i="1"/>
  <c r="C41" i="1" l="1"/>
  <c r="D41" i="1"/>
</calcChain>
</file>

<file path=xl/sharedStrings.xml><?xml version="1.0" encoding="utf-8"?>
<sst xmlns="http://schemas.openxmlformats.org/spreadsheetml/2006/main" count="60" uniqueCount="25">
  <si>
    <t>problem 1</t>
  </si>
  <si>
    <t>NEPSY</t>
  </si>
  <si>
    <t>CMS</t>
  </si>
  <si>
    <t>HRB</t>
  </si>
  <si>
    <t>WISC</t>
  </si>
  <si>
    <t xml:space="preserve"> frequency</t>
  </si>
  <si>
    <t>Data</t>
  </si>
  <si>
    <t>frequency table</t>
  </si>
  <si>
    <t>problem 2</t>
  </si>
  <si>
    <t>1-5mg</t>
  </si>
  <si>
    <t>11-15mg</t>
  </si>
  <si>
    <t>mean</t>
  </si>
  <si>
    <t>sample size</t>
  </si>
  <si>
    <t>standard deviation</t>
  </si>
  <si>
    <t>Square root of n</t>
  </si>
  <si>
    <t>SEM</t>
  </si>
  <si>
    <t>(a)</t>
  </si>
  <si>
    <t>(b)</t>
  </si>
  <si>
    <t>(c)</t>
  </si>
  <si>
    <t>(d)</t>
  </si>
  <si>
    <t>(e)</t>
  </si>
  <si>
    <t>6-10mg</t>
  </si>
  <si>
    <t>part 2</t>
  </si>
  <si>
    <t>part 1</t>
  </si>
  <si>
    <t>dosage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</si>
</sst>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 \ \ "/>
  </numFmts>
  <fonts count="4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164" fontId="2" fillId="0" borderId="1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1" fillId="0" borderId="0" xfId="0" applyNumberFormat="1" applyFont="1"/>
    <xf numFmtId="164" fontId="1" fillId="0" borderId="3" xfId="0" applyNumberFormat="1" applyFont="1" applyBorder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histogram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219239525895"/>
          <c:y val="0.12745370370370374"/>
          <c:w val="0.85336385365374001"/>
          <c:h val="0.710238772236803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Sheet1!$C$7</c:f>
              <c:strCache>
                <c:ptCount val="1"/>
                <c:pt idx="0">
                  <c:v>NEPSY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Sheet1!$D$7</c:f>
              <c:numCache>
                <c:formatCode>0\ \ \ </c:formatCode>
                <c:ptCount val="1"/>
                <c:pt idx="0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73-4286-A852-8017A39AD0C3}"/>
            </c:ext>
          </c:extLst>
        </c:ser>
        <c:ser>
          <c:idx val="1"/>
          <c:order val="1"/>
          <c:tx>
            <c:strRef>
              <c:f>Sheet1!$C$8</c:f>
              <c:strCache>
                <c:ptCount val="1"/>
                <c:pt idx="0">
                  <c:v>CMS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Sheet1!$D$8</c:f>
              <c:numCache>
                <c:formatCode>0\ \ \ </c:formatCode>
                <c:ptCount val="1"/>
                <c:pt idx="0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73-4286-A852-8017A39AD0C3}"/>
            </c:ext>
          </c:extLst>
        </c:ser>
        <c:ser>
          <c:idx val="2"/>
          <c:order val="2"/>
          <c:tx>
            <c:strRef>
              <c:f>Sheet1!$C$9</c:f>
              <c:strCache>
                <c:ptCount val="1"/>
                <c:pt idx="0">
                  <c:v>HRB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Sheet1!$D$9</c:f>
              <c:numCache>
                <c:formatCode>0\ \ \ 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73-4286-A852-8017A39AD0C3}"/>
            </c:ext>
          </c:extLst>
        </c:ser>
        <c:ser>
          <c:idx val="3"/>
          <c:order val="3"/>
          <c:tx>
            <c:strRef>
              <c:f>Sheet1!$C$10</c:f>
              <c:strCache>
                <c:ptCount val="1"/>
                <c:pt idx="0">
                  <c:v>WISC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Sheet1!$D$10</c:f>
              <c:numCache>
                <c:formatCode>0\ \ \ </c:formatCode>
                <c:ptCount val="1"/>
                <c:pt idx="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E73-4286-A852-8017A39AD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axId val="814988616"/>
        <c:axId val="814990256"/>
      </c:barChart>
      <c:catAx>
        <c:axId val="814988616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data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crossAx val="814990256"/>
        <c:crosses val="autoZero"/>
        <c:auto val="1"/>
        <c:lblAlgn val="ctr"/>
        <c:lblOffset val="100"/>
        <c:noMultiLvlLbl val="0"/>
      </c:catAx>
      <c:valAx>
        <c:axId val="814990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frequency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\ \ 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4988616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bar</a:t>
            </a:r>
            <a:r>
              <a:rPr lang="en-US" baseline="0"/>
              <a:t> graph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Sheet1!$B$47:$B$49</c:f>
              <c:strCache>
                <c:ptCount val="3"/>
                <c:pt idx="0">
                  <c:v>1-5mg</c:v>
                </c:pt>
                <c:pt idx="1">
                  <c:v>6-10mg</c:v>
                </c:pt>
                <c:pt idx="2">
                  <c:v>11-15mg</c:v>
                </c:pt>
              </c:strCache>
            </c:strRef>
          </c:cat>
          <c:val>
            <c:numRef>
              <c:f>Sheet1!$C$47:$C$49</c:f>
              <c:numCache>
                <c:formatCode>General</c:formatCode>
                <c:ptCount val="3"/>
                <c:pt idx="0">
                  <c:v>8.1999999999999993</c:v>
                </c:pt>
                <c:pt idx="1">
                  <c:v>4.8</c:v>
                </c:pt>
                <c:pt idx="2">
                  <c:v>2.2000000000000002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D1-4AB6-968C-732D074617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16680816"/>
        <c:axId val="816678192"/>
      </c:barChart>
      <c:catAx>
        <c:axId val="8166808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dosage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6678192"/>
        <c:crosses val="autoZero"/>
        <c:auto val="1"/>
        <c:lblAlgn val="ctr"/>
        <c:lblOffset val="100"/>
        <c:noMultiLvlLbl val="0"/>
      </c:catAx>
      <c:valAx>
        <c:axId val="816678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means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6680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167640</xdr:colOff>
      <xdr:row>12</xdr:row>
      <xdr:rowOff>22860</xdr:rowOff>
    </xdr:from>
    <xdr:to>
      <xdr:col>8</xdr:col>
      <xdr:colOff>45720</xdr:colOff>
      <xdr:row>25</xdr:row>
      <xdr:rowOff>190500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518160</xdr:colOff>
      <xdr:row>49</xdr:row>
      <xdr:rowOff>129540</xdr:rowOff>
    </xdr:from>
    <xdr:to>
      <xdr:col>6</xdr:col>
      <xdr:colOff>464820</xdr:colOff>
      <xdr:row>63</xdr:row>
      <xdr:rowOff>99060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49"/>
  <sheetViews>
    <sheetView tabSelected="1" workbookViewId="0">
      <selection activeCell="H47" sqref="H47"/>
    </sheetView>
  </sheetViews>
  <sheetFormatPr defaultRowHeight="15.75" x14ac:dyDescent="0.25"/>
  <cols>
    <col min="2" max="2" width="16.75" customWidth="1"/>
    <col min="4" max="4" width="10.25" customWidth="1"/>
  </cols>
  <sheetData>
    <row r="2" spans="2:19" x14ac:dyDescent="0.25">
      <c r="D2" s="9" t="s">
        <v>0</v>
      </c>
      <c r="Q2" t="s">
        <v>1</v>
      </c>
      <c r="S2" t="s">
        <v>1</v>
      </c>
    </row>
    <row r="3" spans="2:19" x14ac:dyDescent="0.25">
      <c r="Q3" t="s">
        <v>2</v>
      </c>
      <c r="S3" t="s">
        <v>2</v>
      </c>
    </row>
    <row r="4" spans="2:19" x14ac:dyDescent="0.25">
      <c r="B4" t="s">
        <v>23</v>
      </c>
      <c r="C4" t="s">
        <v>7</v>
      </c>
      <c r="Q4" t="s">
        <v>3</v>
      </c>
      <c r="S4" t="s">
        <v>3</v>
      </c>
    </row>
    <row r="5" spans="2:19" x14ac:dyDescent="0.25">
      <c r="C5" s="1" t="s">
        <v>6</v>
      </c>
      <c r="D5" s="5"/>
      <c r="Q5" t="s">
        <v>1</v>
      </c>
      <c r="S5" t="s">
        <v>4</v>
      </c>
    </row>
    <row r="6" spans="2:19" x14ac:dyDescent="0.25">
      <c r="C6" s="2"/>
      <c r="D6" s="6" t="s">
        <v>5</v>
      </c>
      <c r="Q6" t="s">
        <v>1</v>
      </c>
    </row>
    <row r="7" spans="2:19" x14ac:dyDescent="0.25">
      <c r="C7" s="3" t="s">
        <v>1</v>
      </c>
      <c r="D7" s="7">
        <v>9</v>
      </c>
      <c r="Q7" t="s">
        <v>3</v>
      </c>
    </row>
    <row r="8" spans="2:19" x14ac:dyDescent="0.25">
      <c r="C8" s="3" t="s">
        <v>2</v>
      </c>
      <c r="D8" s="7">
        <v>7</v>
      </c>
      <c r="Q8" t="s">
        <v>2</v>
      </c>
    </row>
    <row r="9" spans="2:19" x14ac:dyDescent="0.25">
      <c r="C9" s="3" t="s">
        <v>3</v>
      </c>
      <c r="D9" s="7">
        <v>4</v>
      </c>
      <c r="Q9" t="s">
        <v>3</v>
      </c>
    </row>
    <row r="10" spans="2:19" x14ac:dyDescent="0.25">
      <c r="C10" s="4" t="s">
        <v>4</v>
      </c>
      <c r="D10" s="8">
        <v>5</v>
      </c>
      <c r="Q10" t="s">
        <v>2</v>
      </c>
    </row>
    <row r="11" spans="2:19" x14ac:dyDescent="0.25">
      <c r="Q11" t="s">
        <v>1</v>
      </c>
    </row>
    <row r="12" spans="2:19" x14ac:dyDescent="0.25">
      <c r="B12" t="s">
        <v>22</v>
      </c>
      <c r="Q12" t="s">
        <v>1</v>
      </c>
    </row>
    <row r="13" spans="2:19" x14ac:dyDescent="0.25">
      <c r="Q13" t="s">
        <v>4</v>
      </c>
    </row>
    <row r="14" spans="2:19" x14ac:dyDescent="0.25">
      <c r="Q14" t="s">
        <v>1</v>
      </c>
    </row>
    <row r="15" spans="2:19" x14ac:dyDescent="0.25">
      <c r="Q15" t="s">
        <v>4</v>
      </c>
    </row>
    <row r="16" spans="2:19" x14ac:dyDescent="0.25">
      <c r="Q16" t="s">
        <v>2</v>
      </c>
    </row>
    <row r="17" spans="2:17" x14ac:dyDescent="0.25">
      <c r="Q17" t="s">
        <v>4</v>
      </c>
    </row>
    <row r="18" spans="2:17" x14ac:dyDescent="0.25">
      <c r="Q18" t="s">
        <v>1</v>
      </c>
    </row>
    <row r="19" spans="2:17" x14ac:dyDescent="0.25">
      <c r="Q19" t="s">
        <v>2</v>
      </c>
    </row>
    <row r="20" spans="2:17" x14ac:dyDescent="0.25">
      <c r="Q20" t="s">
        <v>1</v>
      </c>
    </row>
    <row r="21" spans="2:17" x14ac:dyDescent="0.25">
      <c r="Q21" t="s">
        <v>2</v>
      </c>
    </row>
    <row r="22" spans="2:17" x14ac:dyDescent="0.25">
      <c r="Q22" t="s">
        <v>3</v>
      </c>
    </row>
    <row r="23" spans="2:17" x14ac:dyDescent="0.25">
      <c r="Q23" t="s">
        <v>2</v>
      </c>
    </row>
    <row r="24" spans="2:17" x14ac:dyDescent="0.25">
      <c r="Q24" t="s">
        <v>4</v>
      </c>
    </row>
    <row r="25" spans="2:17" x14ac:dyDescent="0.25">
      <c r="Q25" t="s">
        <v>1</v>
      </c>
    </row>
    <row r="26" spans="2:17" x14ac:dyDescent="0.25">
      <c r="Q26" t="s">
        <v>4</v>
      </c>
    </row>
    <row r="28" spans="2:17" x14ac:dyDescent="0.25">
      <c r="D28" s="9" t="s">
        <v>8</v>
      </c>
    </row>
    <row r="29" spans="2:17" x14ac:dyDescent="0.25">
      <c r="B29" t="s">
        <v>23</v>
      </c>
    </row>
    <row r="30" spans="2:17" x14ac:dyDescent="0.25">
      <c r="C30" t="s">
        <v>9</v>
      </c>
      <c r="D30" t="s">
        <v>21</v>
      </c>
      <c r="E30" t="s">
        <v>10</v>
      </c>
    </row>
    <row r="31" spans="2:17" x14ac:dyDescent="0.25">
      <c r="C31">
        <v>8</v>
      </c>
      <c r="D31">
        <v>3</v>
      </c>
      <c r="E31">
        <v>1</v>
      </c>
    </row>
    <row r="32" spans="2:17" x14ac:dyDescent="0.25">
      <c r="C32">
        <v>8</v>
      </c>
      <c r="D32">
        <v>8</v>
      </c>
      <c r="E32">
        <v>4</v>
      </c>
    </row>
    <row r="33" spans="1:5" x14ac:dyDescent="0.25">
      <c r="C33">
        <v>7</v>
      </c>
      <c r="D33">
        <v>5</v>
      </c>
      <c r="E33">
        <v>1</v>
      </c>
    </row>
    <row r="34" spans="1:5" x14ac:dyDescent="0.25">
      <c r="C34">
        <v>10</v>
      </c>
      <c r="D34">
        <v>4</v>
      </c>
      <c r="E34">
        <v>2</v>
      </c>
    </row>
    <row r="35" spans="1:5" x14ac:dyDescent="0.25">
      <c r="C35">
        <v>8</v>
      </c>
      <c r="D35">
        <v>4</v>
      </c>
      <c r="E35">
        <v>3</v>
      </c>
    </row>
    <row r="37" spans="1:5" x14ac:dyDescent="0.25">
      <c r="A37" t="s">
        <v>16</v>
      </c>
      <c r="B37" s="10" t="s">
        <v>11</v>
      </c>
      <c r="C37" s="11">
        <f>AVERAGE(C31:C35)</f>
        <v>8.1999999999999993</v>
      </c>
      <c r="D37" s="11">
        <f>AVERAGE(D31:D35)</f>
        <v>4.8</v>
      </c>
      <c r="E37" s="11">
        <f>AVERAGE(E31:E35)</f>
        <v>2.2000000000000002</v>
      </c>
    </row>
    <row r="38" spans="1:5" x14ac:dyDescent="0.25">
      <c r="A38" t="s">
        <v>17</v>
      </c>
      <c r="B38" s="10" t="s">
        <v>12</v>
      </c>
      <c r="C38" s="11">
        <f>5</f>
        <v>5</v>
      </c>
      <c r="D38" s="11">
        <f>5</f>
        <v>5</v>
      </c>
      <c r="E38" s="11">
        <f>5</f>
        <v>5</v>
      </c>
    </row>
    <row r="39" spans="1:5" x14ac:dyDescent="0.25">
      <c r="A39" t="s">
        <v>18</v>
      </c>
      <c r="B39" s="10" t="s">
        <v>13</v>
      </c>
      <c r="C39" s="11">
        <f>_xlfn.STDEV.S(C31:C35)</f>
        <v>1.0954451150103335</v>
      </c>
      <c r="D39" s="11">
        <f>_xlfn.STDEV.S(D31:D35)</f>
        <v>1.9235384061671343</v>
      </c>
      <c r="E39" s="11">
        <f>_xlfn.STDEV.S(E31:E35)</f>
        <v>1.3038404810405297</v>
      </c>
    </row>
    <row r="40" spans="1:5" x14ac:dyDescent="0.25">
      <c r="A40" t="s">
        <v>19</v>
      </c>
      <c r="B40" s="10" t="s">
        <v>14</v>
      </c>
      <c r="C40" s="11">
        <f>SQRT(C38)</f>
        <v>2.2360679774997898</v>
      </c>
      <c r="D40" s="11">
        <f>SQRT(D38)</f>
        <v>2.2360679774997898</v>
      </c>
      <c r="E40" s="11">
        <f>SQRT(E38)</f>
        <v>2.2360679774997898</v>
      </c>
    </row>
    <row r="41" spans="1:5" x14ac:dyDescent="0.25">
      <c r="A41" t="s">
        <v>20</v>
      </c>
      <c r="B41" s="10" t="s">
        <v>15</v>
      </c>
      <c r="C41" s="11">
        <f>C39/C40</f>
        <v>0.48989794855663615</v>
      </c>
      <c r="D41" s="11">
        <f>D39/D40</f>
        <v>0.86023252670426253</v>
      </c>
      <c r="E41" s="11">
        <f>E39/E40</f>
        <v>0.58309518948452999</v>
      </c>
    </row>
    <row r="43" spans="1:5" x14ac:dyDescent="0.25">
      <c r="B43" s="12"/>
    </row>
    <row r="44" spans="1:5" x14ac:dyDescent="0.25">
      <c r="B44" s="12" t="s">
        <v>22</v>
      </c>
    </row>
    <row r="46" spans="1:5" x14ac:dyDescent="0.25">
      <c r="B46" t="s">
        <v>24</v>
      </c>
      <c r="C46" t="s">
        <v>11</v>
      </c>
    </row>
    <row r="47" spans="1:5" x14ac:dyDescent="0.25">
      <c r="B47" s="12" t="s">
        <v>9</v>
      </c>
      <c r="C47">
        <v>8.1999999999999993</v>
      </c>
    </row>
    <row r="48" spans="1:5" x14ac:dyDescent="0.25">
      <c r="B48" s="12" t="s">
        <v>21</v>
      </c>
      <c r="C48">
        <v>4.8</v>
      </c>
    </row>
    <row r="49" spans="2:3" x14ac:dyDescent="0.25">
      <c r="B49" s="12" t="s">
        <v>10</v>
      </c>
      <c r="C49">
        <v>2.2000000000000002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</dc:creator>
  <cp:lastModifiedBy>hp</cp:lastModifiedBy>
  <dcterms:created xsi:type="dcterms:W3CDTF">2021-09-25T16:55:31Z</dcterms:created>
  <dcterms:modified xsi:type="dcterms:W3CDTF">2021-09-25T19:27:34Z</dcterms:modified>
</cp:coreProperties>
</file>